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4DAAF8F1-A6B8-49C8-9045-37F8608A4832}" xr6:coauthVersionLast="47" xr6:coauthVersionMax="47" xr10:uidLastSave="{00000000-0000-0000-0000-000000000000}"/>
  <bookViews>
    <workbookView xWindow="1030" yWindow="1030" windowWidth="28790" windowHeight="15470" xr2:uid="{19150324-5EA6-48BD-9A08-F4735FAC1AB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<sst xmlns="http://schemas.openxmlformats.org/spreadsheetml/2006/main" count="260" uniqueCount="188">
  <si>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</si>
  <si>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</si>
  <si>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</si>
  <si>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</si>
  <si>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</si>
  <si>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</si>
  <si>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</si>
  <si>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</si>
  <si>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</si>
  <si>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</si>
  <si>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</si>
  <si>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</si>
  <si>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</si>
  <si>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</si>
  <si>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GRANADILLA DE ABONA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</si>
  <si>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</si>
  <si>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</si>
  <si>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</si>
  <si>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</si>
  <si>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</si>
  <si>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</si>
  <si>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</si>
  <si>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</si>
  <si>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</si>
  <si>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</si>
  <si>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</si>
  <si>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</si>
  <si>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</si>
  <si>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</si>
  <si>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</si>
  <si>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</si>
  <si>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</si>
  <si>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</si>
  <si>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</si>
  <si>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</si>
  <si>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</si>
  <si>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Arico</t>
  </si>
  <si>
    <t>Granadilla de Abona</t>
  </si>
  <si>
    <t>San Miguel de Abona</t>
  </si>
  <si>
    <t>Vilaflor de Chasna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</si>
  <si>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</si>
  <si>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</si>
  <si>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</si>
  <si>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</si>
  <si>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</si>
  <si>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</si>
  <si>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</si>
  <si>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</si>
  <si>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</si>
  <si>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</si>
  <si>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</si>
  <si>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</si>
  <si>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</si>
  <si>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</si>
  <si>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</si>
  <si>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</si>
  <si>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</si>
  <si>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</si>
  <si>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</si>
  <si>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</si>
  <si>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</si>
  <si>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</si>
  <si>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</si>
  <si>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</si>
  <si>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Reino Unido</t>
  </si>
  <si>
    <t>Venezuela</t>
  </si>
  <si>
    <t>Colombia</t>
  </si>
  <si>
    <t>Cuba</t>
  </si>
  <si>
    <t>Alemania</t>
  </si>
  <si>
    <t>Otros paises de Europa</t>
  </si>
  <si>
    <t>Rumania</t>
  </si>
  <si>
    <t>Polonia</t>
  </si>
  <si>
    <t>Bélgica</t>
  </si>
  <si>
    <t>Rusia</t>
  </si>
  <si>
    <t>Francia</t>
  </si>
  <si>
    <t>Marruecos</t>
  </si>
  <si>
    <t>Portugal</t>
  </si>
  <si>
    <t>Argentina</t>
  </si>
  <si>
    <t>Uruguay</t>
  </si>
  <si>
    <t>China</t>
  </si>
  <si>
    <t>Bulgaria</t>
  </si>
  <si>
    <t>Ucrania</t>
  </si>
  <si>
    <t>Brasil</t>
  </si>
  <si>
    <t>Paises Bajos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</si>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</sst>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99FE379-07D0-40E9-ADCF-2FCAC2796AB4}"/>
    <cellStyle name="Normal" xfId="0" builtinId="0"/>
    <cellStyle name="Normal 2" xfId="1" xr:uid="{A521F933-E099-4DC6-85CA-B3F6C2005234}"/>
    <cellStyle name="Porcentaje 2" xfId="2" xr:uid="{90D932C4-A12E-4414-A917-E4541375F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CC-4A78-8502-718CFCA1F5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CC-4A78-8502-718CFCA1F5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CC-4A78-8502-718CFCA1F5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CC-4A78-8502-718CFCA1F5A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ECC-4A78-8502-718CFCA1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44847</c:v>
              </c:pt>
              <c:pt idx="1">
                <c:v>47641</c:v>
              </c:pt>
              <c:pt idx="2">
                <c:v>50471</c:v>
              </c:pt>
              <c:pt idx="3">
                <c:v>54033</c:v>
              </c:pt>
              <c:pt idx="4">
                <c:v>56213</c:v>
              </c:pt>
              <c:pt idx="5">
                <c:v>59503</c:v>
              </c:pt>
              <c:pt idx="6">
                <c:v>63452</c:v>
              </c:pt>
              <c:pt idx="7">
                <c:v>65876</c:v>
              </c:pt>
              <c:pt idx="8">
                <c:v>67303</c:v>
              </c:pt>
              <c:pt idx="9">
                <c:v>68440</c:v>
              </c:pt>
              <c:pt idx="10" formatCode="#,##0">
                <c:v>70015</c:v>
              </c:pt>
              <c:pt idx="11" formatCode="#,##0">
                <c:v>68903</c:v>
              </c:pt>
              <c:pt idx="12" formatCode="#,##0">
                <c:v>69061</c:v>
              </c:pt>
              <c:pt idx="13" formatCode="#,##0">
                <c:v>70934</c:v>
              </c:pt>
              <c:pt idx="14" formatCode="#,##0">
                <c:v>72255</c:v>
              </c:pt>
              <c:pt idx="15" formatCode="#,##0">
                <c:v>74912</c:v>
              </c:pt>
              <c:pt idx="16" formatCode="#,##0">
                <c:v>77522</c:v>
              </c:pt>
              <c:pt idx="17" formatCode="#,##0">
                <c:v>80687</c:v>
              </c:pt>
              <c:pt idx="18" formatCode="#,##0">
                <c:v>82680</c:v>
              </c:pt>
              <c:pt idx="19" formatCode="#,##0">
                <c:v>83745</c:v>
              </c:pt>
              <c:pt idx="20" formatCode="#,##0">
                <c:v>84883</c:v>
              </c:pt>
              <c:pt idx="21" formatCode="#,##0">
                <c:v>89411</c:v>
              </c:pt>
              <c:pt idx="22" formatCode="#,##0">
                <c:v>92250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0B-4F1D-B3A6-5B855AF9D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805-4036-BFB5-4387E33CC96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805-4036-BFB5-4387E33C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04-4FA6-A839-4F28F73E67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04-4FA6-A839-4F28F73E67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04-4FA6-A839-4F28F73E67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D04-4FA6-A839-4F28F73E67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D04-4FA6-A839-4F28F73E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F1-417F-88D6-47A5B75A5F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F1-417F-88D6-47A5B75A5F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F1-417F-88D6-47A5B75A5F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F1-417F-88D6-47A5B75A5F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AF1-417F-88D6-47A5B75A5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3B-4074-B0E2-00C6B6D950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3B-4074-B0E2-00C6B6D9503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3B-4074-B0E2-00C6B6D9503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3B-4074-B0E2-00C6B6D950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23B-4074-B0E2-00C6B6D9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C7-45E0-8DD7-41BA2BBFCB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C7-45E0-8DD7-41BA2BBFCB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C7-45E0-8DD7-41BA2BBFCB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C7-45E0-8DD7-41BA2BBFCB8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C7-45E0-8DD7-41BA2BBFCB8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C7-45E0-8DD7-41BA2BBFCB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BC7-45E0-8DD7-41BA2BB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BEAE9C-94E7-4B35-9FE7-AD35ED1E6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DAC0BC-B49D-4D35-949B-40C9A8244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4996FB-4D6C-4937-86D3-1843791A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6C1F58-A3AD-4AA2-81A5-EAD398263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B936FA-578A-4997-8F8B-CE4BD80E6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F3DF0A-5C68-4C83-A809-F81A03E2A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D16BE3C-4C33-41AC-AB5A-96CA5C89055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31AA4B8-135F-4304-BBB8-27EEF629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C420C18-F224-48FD-8C65-DF6EFF38F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0AF6D9-9E03-46B4-B51B-607040C6C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B398347-C5EE-435F-A463-4ED192098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6D2BA55-E7BC-4EF0-BF2C-8357D0332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5FE8F93-803B-4AC6-9BAF-1B316C03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0E9DC2-E06A-416B-873D-8480BD0F2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49D216-9970-4088-B800-9D4D5D75F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F72F9D8-57F3-45B3-BB79-AD9D96F77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CFBF53B-DA09-42B3-949B-DED575464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45AB002-54F9-43D3-A1F5-45B73D053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3CC4D40-42C4-4B8B-8467-9D5E5A87A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2BA0BA4-BD3B-40AE-B651-27A4DD9C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4701DF-3942-47EE-8AA2-6898E495F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668D-6278-404A-B15B-8B67AA29ACD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GRANADILLA DE ABONA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DB984A-9F07-499D-8BC9-D748F3B9F8ED}"/>
    <hyperlink ref="B14:C14" location="Municipios!A1" display="Municipios" xr:uid="{424FAD74-0E59-40DE-8F83-F4404AEFC7BF}"/>
    <hyperlink ref="B16:C16" location="'Datos Demograficos'!A1" display="Datos Demograficos" xr:uid="{74F52E18-986F-4DC4-92AE-9EDB1A1FE814}"/>
    <hyperlink ref="B18:C18" location="Nacionalidades!A1" display="Nacionalidades" xr:uid="{5A6B76C6-5CE1-454D-A99A-33779D5C1FF0}"/>
    <hyperlink ref="H18:I18" location="Trabajo!A1" display="Trabajo" xr:uid="{EFA03325-5191-4FCE-8D96-4CBA2C3006C1}"/>
    <hyperlink ref="E12:F12" location="'Datos Economicos'!A1" display="Datos Económicos" xr:uid="{CCEA2D58-F3A9-4C4C-BDA3-9D646CBC13BD}"/>
    <hyperlink ref="E14" location="Trafico!A1" display="Tráfico" xr:uid="{52A4C4ED-6E96-42D7-8068-216F1603F0D7}"/>
    <hyperlink ref="E16:F16" location="'Plazas Turisticas'!A1" display="Plazas Turisticas" xr:uid="{A1C7E0AC-1C27-48D1-8775-110B59E25B3A}"/>
    <hyperlink ref="E18:F18" location="Bancos!A1" display="Bancos" xr:uid="{29B0DBC6-5FE2-46F5-AB4F-2E584C004473}"/>
    <hyperlink ref="H12" location="Presupuestos!A1" display="Presupuestos" xr:uid="{D74F0F9A-B712-42EB-8C9C-6F5B1467B3FB}"/>
    <hyperlink ref="H14" location="'Datos Catastrales'!A1" display="Datos Catastrales" xr:uid="{DD559A83-A660-4420-A4D8-AA509733DB26}"/>
    <hyperlink ref="H16:I16" location="Hacienda!A1" display="Hacienda" xr:uid="{49727F23-0CB5-4862-BF81-283C32E62E2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27967-EA49-42DD-89AE-87DA853AC7E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35</v>
      </c>
      <c r="C15" s="115">
        <v>28</v>
      </c>
      <c r="D15" s="115">
        <v>0</v>
      </c>
      <c r="E15" s="115">
        <v>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D2C2939-B104-4EFD-8D95-050623825CF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4F8BD-F146-4555-B107-207CD8DB4C6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21883.658739999999</v>
      </c>
      <c r="C16" s="136">
        <v>10199.92533</v>
      </c>
      <c r="D16" s="136">
        <v>12562.186310000001</v>
      </c>
      <c r="E16" s="136">
        <v>35403.425340000002</v>
      </c>
      <c r="F16" s="136">
        <v>844.37927999999999</v>
      </c>
      <c r="G16" s="136">
        <v>0</v>
      </c>
      <c r="H16" s="136">
        <v>0</v>
      </c>
      <c r="I16" s="136">
        <v>150</v>
      </c>
      <c r="J16" s="136">
        <v>0.1</v>
      </c>
      <c r="K16" s="137">
        <v>81043.675000000003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28196.901170000001</v>
      </c>
      <c r="C20" s="136">
        <v>42739.371230000004</v>
      </c>
      <c r="D20" s="136">
        <v>414.91084999999998</v>
      </c>
      <c r="E20" s="136">
        <v>5310.0652999999993</v>
      </c>
      <c r="F20" s="136">
        <v>3282.6618900000003</v>
      </c>
      <c r="G20" s="136">
        <v>196.5</v>
      </c>
      <c r="H20" s="136">
        <v>198.01</v>
      </c>
      <c r="I20" s="136">
        <v>0</v>
      </c>
      <c r="J20" s="137">
        <v>80700.157320000013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34635.371330000002</v>
      </c>
      <c r="C24" s="136">
        <v>10993.280580000001</v>
      </c>
      <c r="D24" s="136">
        <v>12037.842330000001</v>
      </c>
      <c r="E24" s="136">
        <v>6120.1451900000002</v>
      </c>
      <c r="F24" s="136">
        <v>16828.417890000001</v>
      </c>
      <c r="G24" s="136">
        <v>85.1</v>
      </c>
      <c r="H24" s="137">
        <v>80700.157320000013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0B64579-FF70-48FF-BDD8-BC0CFCB0170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2020-49DA-4685-9F5A-E5D74106D96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64101</v>
      </c>
      <c r="E15" s="150" t="s">
        <v>174</v>
      </c>
      <c r="F15" s="151">
        <v>22774</v>
      </c>
      <c r="G15" s="20"/>
      <c r="I15" s="100" t="s">
        <v>175</v>
      </c>
      <c r="J15" s="149">
        <v>33881</v>
      </c>
      <c r="K15" s="23"/>
    </row>
    <row r="16" spans="1:11" ht="51" customHeight="1" x14ac:dyDescent="0.3">
      <c r="A16" s="20"/>
      <c r="B16" s="150" t="s">
        <v>176</v>
      </c>
      <c r="C16" s="152">
        <v>3493541.88203</v>
      </c>
      <c r="E16" s="150" t="s">
        <v>177</v>
      </c>
      <c r="F16" s="153">
        <v>1786.6318000000001</v>
      </c>
      <c r="G16" s="20"/>
      <c r="I16" s="150" t="s">
        <v>178</v>
      </c>
      <c r="J16" s="152">
        <v>41248.300000000003</v>
      </c>
      <c r="K16" s="23"/>
    </row>
    <row r="17" spans="1:13" ht="51" customHeight="1" thickBot="1" x14ac:dyDescent="0.35">
      <c r="A17" s="20"/>
      <c r="B17" s="150" t="s">
        <v>179</v>
      </c>
      <c r="C17" s="152">
        <v>1955286.5750800001</v>
      </c>
      <c r="E17" s="150" t="s">
        <v>180</v>
      </c>
      <c r="F17" s="153">
        <v>677.03820000000007</v>
      </c>
      <c r="G17" s="20"/>
      <c r="I17" s="154" t="s">
        <v>181</v>
      </c>
      <c r="J17" s="155">
        <v>191548.80000000002</v>
      </c>
      <c r="K17" s="23"/>
    </row>
    <row r="18" spans="1:13" ht="51" customHeight="1" thickBot="1" x14ac:dyDescent="0.35">
      <c r="A18" s="20"/>
      <c r="B18" s="154" t="s">
        <v>182</v>
      </c>
      <c r="C18" s="156">
        <v>1538255.3069500001</v>
      </c>
      <c r="D18" s="157"/>
      <c r="E18" s="154" t="s">
        <v>183</v>
      </c>
      <c r="F18" s="158">
        <v>1109.5935999999999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1E67A8D-F216-418A-9B02-212ECA944A1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F5A5-9471-4050-B04E-09021F9043D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34745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2175.7805779248815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14848.086680385666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0.83703575418956544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0667465-2AAD-4A82-B259-A18FDFB1495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86F8-6A1A-46E6-BDC1-14168A6E1C2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439.73999404907227</v>
      </c>
      <c r="H14" s="25" t="s">
        <v>17</v>
      </c>
      <c r="I14" s="26">
        <v>0.13018879482497422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92250</v>
      </c>
      <c r="H16" s="25" t="s">
        <v>17</v>
      </c>
      <c r="I16" s="26">
        <v>8.5506606949532105E-2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0.28321951219512193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209.78305646155411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4.5788498644986451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2289</v>
      </c>
      <c r="H24" s="25" t="s">
        <v>17</v>
      </c>
      <c r="I24" s="26">
        <v>7.1786991155993227E-2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21939</v>
      </c>
      <c r="H26" s="25" t="s">
        <v>17</v>
      </c>
      <c r="I26" s="26">
        <v>6.5881695825300443E-2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5438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7899</v>
      </c>
      <c r="H30" s="25" t="s">
        <v>17</v>
      </c>
      <c r="I30" s="26">
        <v>4.8943249623584956E-2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35</v>
      </c>
      <c r="H32" s="25" t="s">
        <v>17</v>
      </c>
      <c r="I32" s="26">
        <v>6.3063063063063057E-2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76937</v>
      </c>
      <c r="H36" s="25" t="s">
        <v>17</v>
      </c>
      <c r="I36" s="26">
        <v>8.5825711458636614E-2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90239.592799999999</v>
      </c>
      <c r="H38" s="25" t="s">
        <v>17</v>
      </c>
      <c r="I38" s="26">
        <v>6.2538553125889657E-2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14848.086680385666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5D632A5-08DD-4BB7-942F-715542F17B8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9899-21D7-4312-8B2B-C5CF8A374BE1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439.73999404907227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65.900000000000006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4.5788498644986451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9179</v>
      </c>
    </row>
    <row r="25" spans="1:7" x14ac:dyDescent="0.3">
      <c r="B25" s="49" t="s">
        <v>37</v>
      </c>
      <c r="C25" s="50">
        <v>57644</v>
      </c>
    </row>
    <row r="26" spans="1:7" x14ac:dyDescent="0.3">
      <c r="B26" s="49" t="s">
        <v>38</v>
      </c>
      <c r="C26" s="50">
        <v>23544</v>
      </c>
    </row>
    <row r="27" spans="1:7" x14ac:dyDescent="0.3">
      <c r="B27" s="49" t="s">
        <v>39</v>
      </c>
      <c r="C27" s="50">
        <v>1883</v>
      </c>
    </row>
  </sheetData>
  <mergeCells count="3">
    <mergeCell ref="C6:E6"/>
    <mergeCell ref="C8:E8"/>
    <mergeCell ref="C10:E10"/>
  </mergeCells>
  <hyperlinks>
    <hyperlink ref="A7" location="Indice!A1" display="Índice" xr:uid="{43DDBAA1-36AA-4E1B-B866-F7FC1EE657B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13CE-B0C0-4DB9-97B3-C52BFC04478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92250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0.49816802168021679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0.28321951219512193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0.36658568381132972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209.78305646155411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0.13390785907859079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554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332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474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80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13455</v>
      </c>
      <c r="H35" s="61"/>
      <c r="I35" s="61">
        <v>15503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7012</v>
      </c>
      <c r="H37" s="63">
        <v>6443</v>
      </c>
      <c r="I37" s="63">
        <v>8102</v>
      </c>
      <c r="J37" s="63">
        <v>7401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AC95E95-60EB-4A50-96FD-99245A96A74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B9BB-0081-4950-80DB-D7A5959B923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66123</v>
      </c>
      <c r="D11" s="66"/>
      <c r="E11" s="67" t="s">
        <v>54</v>
      </c>
      <c r="F11" s="65">
        <v>26127</v>
      </c>
      <c r="G11" s="67" t="s">
        <v>55</v>
      </c>
      <c r="H11" s="66"/>
      <c r="I11" s="65">
        <v>16356</v>
      </c>
      <c r="J11" s="67" t="s">
        <v>56</v>
      </c>
      <c r="K11" s="68">
        <v>1072</v>
      </c>
    </row>
    <row r="12" spans="1:11" ht="30.75" customHeight="1" thickBot="1" x14ac:dyDescent="0.35">
      <c r="B12" s="64" t="s">
        <v>57</v>
      </c>
      <c r="C12" s="65">
        <v>7997</v>
      </c>
      <c r="D12" s="67"/>
      <c r="E12" s="67" t="s">
        <v>58</v>
      </c>
      <c r="F12" s="65">
        <v>694</v>
      </c>
      <c r="G12" s="67" t="s">
        <v>59</v>
      </c>
      <c r="H12" s="67"/>
      <c r="I12" s="65">
        <v>1</v>
      </c>
      <c r="J12" s="67" t="s">
        <v>60</v>
      </c>
      <c r="K12" s="68">
        <v>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92250</v>
      </c>
      <c r="J14" s="69"/>
      <c r="K14" s="69"/>
    </row>
    <row r="16" spans="1:11" x14ac:dyDescent="0.3">
      <c r="B16" s="21" t="s">
        <v>63</v>
      </c>
      <c r="C16" s="76">
        <v>5068</v>
      </c>
    </row>
    <row r="17" spans="2:3" x14ac:dyDescent="0.3">
      <c r="B17" s="21" t="s">
        <v>64</v>
      </c>
      <c r="C17" s="76">
        <v>3284</v>
      </c>
    </row>
    <row r="18" spans="2:3" x14ac:dyDescent="0.3">
      <c r="B18" s="21" t="s">
        <v>65</v>
      </c>
      <c r="C18" s="76">
        <v>2685</v>
      </c>
    </row>
    <row r="19" spans="2:3" x14ac:dyDescent="0.3">
      <c r="B19" s="21" t="s">
        <v>66</v>
      </c>
      <c r="C19" s="76">
        <v>1852</v>
      </c>
    </row>
    <row r="20" spans="2:3" x14ac:dyDescent="0.3">
      <c r="B20" s="21" t="s">
        <v>67</v>
      </c>
      <c r="C20" s="76">
        <v>1674</v>
      </c>
    </row>
    <row r="21" spans="2:3" x14ac:dyDescent="0.3">
      <c r="B21" s="21" t="s">
        <v>68</v>
      </c>
      <c r="C21" s="76">
        <v>1662</v>
      </c>
    </row>
    <row r="22" spans="2:3" x14ac:dyDescent="0.3">
      <c r="B22" s="21" t="s">
        <v>69</v>
      </c>
      <c r="C22" s="76">
        <v>1204</v>
      </c>
    </row>
    <row r="23" spans="2:3" x14ac:dyDescent="0.3">
      <c r="B23" s="21" t="s">
        <v>70</v>
      </c>
      <c r="C23" s="76">
        <v>800</v>
      </c>
    </row>
    <row r="24" spans="2:3" x14ac:dyDescent="0.3">
      <c r="B24" s="21" t="s">
        <v>71</v>
      </c>
      <c r="C24" s="76">
        <v>751</v>
      </c>
    </row>
    <row r="25" spans="2:3" x14ac:dyDescent="0.3">
      <c r="B25" s="21" t="s">
        <v>72</v>
      </c>
      <c r="C25" s="76">
        <v>552</v>
      </c>
    </row>
    <row r="26" spans="2:3" x14ac:dyDescent="0.3">
      <c r="B26" s="21" t="s">
        <v>73</v>
      </c>
      <c r="C26" s="76">
        <v>541</v>
      </c>
    </row>
    <row r="27" spans="2:3" x14ac:dyDescent="0.3">
      <c r="B27" s="21" t="s">
        <v>74</v>
      </c>
      <c r="C27" s="76">
        <v>520</v>
      </c>
    </row>
    <row r="28" spans="2:3" x14ac:dyDescent="0.3">
      <c r="B28" s="21" t="s">
        <v>75</v>
      </c>
      <c r="C28" s="76">
        <v>516</v>
      </c>
    </row>
    <row r="29" spans="2:3" x14ac:dyDescent="0.3">
      <c r="B29" s="21" t="s">
        <v>76</v>
      </c>
      <c r="C29" s="76">
        <v>489</v>
      </c>
    </row>
    <row r="30" spans="2:3" x14ac:dyDescent="0.3">
      <c r="B30" s="21" t="s">
        <v>77</v>
      </c>
      <c r="C30" s="76">
        <v>465</v>
      </c>
    </row>
    <row r="31" spans="2:3" x14ac:dyDescent="0.3">
      <c r="B31" s="21" t="s">
        <v>78</v>
      </c>
      <c r="C31" s="76">
        <v>418</v>
      </c>
    </row>
    <row r="32" spans="2:3" x14ac:dyDescent="0.3">
      <c r="B32" s="21" t="s">
        <v>79</v>
      </c>
      <c r="C32" s="76">
        <v>401</v>
      </c>
    </row>
    <row r="33" spans="2:3" x14ac:dyDescent="0.3">
      <c r="B33" s="21" t="s">
        <v>80</v>
      </c>
      <c r="C33" s="76">
        <v>299</v>
      </c>
    </row>
    <row r="34" spans="2:3" x14ac:dyDescent="0.3">
      <c r="B34" s="21" t="s">
        <v>81</v>
      </c>
      <c r="C34" s="76">
        <v>289</v>
      </c>
    </row>
    <row r="35" spans="2:3" x14ac:dyDescent="0.3">
      <c r="B35" s="21" t="s">
        <v>82</v>
      </c>
      <c r="C35" s="76">
        <v>239</v>
      </c>
    </row>
    <row r="36" spans="2:3" x14ac:dyDescent="0.3">
      <c r="B36" s="21" t="s">
        <v>83</v>
      </c>
      <c r="C36" s="76">
        <v>237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36A261C-DADA-467A-924B-4BD49B80508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860F-7679-490F-A290-BF0EB5219D4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20092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7513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5438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2075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8.640792870825352E-2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1379</v>
      </c>
      <c r="E28" s="89">
        <v>756</v>
      </c>
      <c r="F28" s="89">
        <v>8054</v>
      </c>
      <c r="G28" s="90">
        <v>11750</v>
      </c>
      <c r="H28" s="90">
        <f>SUM(D28:G28)</f>
        <v>21939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2C867A4-018D-4704-BA24-73B14256A79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3B839-CB70-486F-A48B-2CCBC04C8EE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2620</v>
      </c>
      <c r="D15" s="107">
        <v>13414</v>
      </c>
      <c r="E15" s="108">
        <v>1285</v>
      </c>
      <c r="G15" s="105" t="s">
        <v>96</v>
      </c>
      <c r="H15" s="109">
        <v>64</v>
      </c>
      <c r="I15" s="107">
        <v>613</v>
      </c>
      <c r="J15" s="107">
        <v>7083</v>
      </c>
      <c r="K15" s="110">
        <v>9559</v>
      </c>
      <c r="L15" s="111"/>
      <c r="M15" s="105" t="s">
        <v>96</v>
      </c>
      <c r="N15" s="112">
        <v>5361</v>
      </c>
      <c r="O15" s="112">
        <v>5032</v>
      </c>
      <c r="P15" s="112">
        <v>3601</v>
      </c>
      <c r="Q15" s="108">
        <v>3325</v>
      </c>
      <c r="R15" s="23"/>
    </row>
    <row r="16" spans="1:18" ht="34.5" customHeight="1" thickBot="1" x14ac:dyDescent="0.35">
      <c r="A16" s="20"/>
      <c r="B16" s="113" t="s">
        <v>108</v>
      </c>
      <c r="C16" s="114">
        <v>1064</v>
      </c>
      <c r="D16" s="115">
        <v>1153</v>
      </c>
      <c r="E16" s="116">
        <v>72</v>
      </c>
      <c r="G16" s="113" t="s">
        <v>108</v>
      </c>
      <c r="H16" s="114">
        <v>20</v>
      </c>
      <c r="I16" s="115">
        <v>126</v>
      </c>
      <c r="J16" s="115">
        <v>1035</v>
      </c>
      <c r="K16" s="116">
        <v>1108</v>
      </c>
      <c r="L16" s="111"/>
      <c r="M16" s="113" t="s">
        <v>108</v>
      </c>
      <c r="N16" s="115">
        <v>1986</v>
      </c>
      <c r="O16" s="115">
        <v>262</v>
      </c>
      <c r="P16" s="115">
        <v>35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305E202-9D5A-4DCF-985E-809723835D0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1AC1-D54B-43E1-BBEF-65EEA8D1C99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53132</v>
      </c>
      <c r="C15" s="115">
        <v>5856</v>
      </c>
      <c r="D15" s="115">
        <v>16368</v>
      </c>
      <c r="E15" s="115">
        <v>126</v>
      </c>
      <c r="F15" s="115">
        <v>194</v>
      </c>
      <c r="G15" s="116">
        <v>1261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25288</v>
      </c>
      <c r="C21" s="115">
        <v>21148</v>
      </c>
      <c r="D21" s="116">
        <v>46436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0C06B34-F1D1-4AF9-BE60-3FFF35A7359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928C-C3E5-4190-B225-EC223631AE7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10</v>
      </c>
      <c r="D16" s="122">
        <v>1</v>
      </c>
      <c r="E16" s="122">
        <v>15</v>
      </c>
      <c r="F16" s="122">
        <v>28</v>
      </c>
      <c r="G16" s="123">
        <v>2</v>
      </c>
      <c r="H16" s="124">
        <v>56</v>
      </c>
      <c r="I16" s="23"/>
    </row>
    <row r="17" spans="1:9" ht="32.25" customHeight="1" thickBot="1" x14ac:dyDescent="0.35">
      <c r="A17" s="20"/>
      <c r="B17" s="125" t="s">
        <v>128</v>
      </c>
      <c r="C17" s="115">
        <v>11</v>
      </c>
      <c r="D17" s="115">
        <v>1</v>
      </c>
      <c r="E17" s="115">
        <v>15</v>
      </c>
      <c r="F17" s="115">
        <v>28</v>
      </c>
      <c r="G17" s="126">
        <v>2</v>
      </c>
      <c r="H17" s="116">
        <v>57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1918</v>
      </c>
      <c r="D22" s="122">
        <v>300</v>
      </c>
      <c r="E22" s="122">
        <v>5874</v>
      </c>
      <c r="F22" s="122">
        <v>255</v>
      </c>
      <c r="G22" s="123">
        <v>62</v>
      </c>
      <c r="H22" s="124">
        <v>8409</v>
      </c>
      <c r="I22" s="23"/>
    </row>
    <row r="23" spans="1:9" ht="32.25" customHeight="1" thickBot="1" x14ac:dyDescent="0.35">
      <c r="A23" s="20"/>
      <c r="B23" s="125" t="s">
        <v>128</v>
      </c>
      <c r="C23" s="115">
        <v>1408</v>
      </c>
      <c r="D23" s="115">
        <v>300</v>
      </c>
      <c r="E23" s="115">
        <v>5874</v>
      </c>
      <c r="F23" s="115">
        <v>255</v>
      </c>
      <c r="G23" s="126">
        <v>62</v>
      </c>
      <c r="H23" s="116">
        <v>7899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CA7831-90FA-46EA-8795-9B800337216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2025-06-02T10:19:00Z</dcterms:modified>
</cp:coreProperties>
</file>